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srv-marc-pdc.mkoh.marcali.hu\felhasznalok$\szekelye\Documents\szkenn\"/>
    </mc:Choice>
  </mc:AlternateContent>
  <xr:revisionPtr revIDLastSave="0" documentId="8_{8258FD3E-7E8B-418D-A12A-C43A95C4ADF6}" xr6:coauthVersionLast="47" xr6:coauthVersionMax="47" xr10:uidLastSave="{00000000-0000-0000-0000-000000000000}"/>
  <bookViews>
    <workbookView xWindow="-108" yWindow="-108" windowWidth="23256" windowHeight="12576" xr2:uid="{00000000-000D-0000-FFFF-FFFF00000000}"/>
  </bookViews>
  <sheets>
    <sheet name="Marcali járás_JFF_ javaslat" sheetId="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2" i="6" l="1"/>
  <c r="K12" i="6"/>
</calcChain>
</file>

<file path=xl/sharedStrings.xml><?xml version="1.0" encoding="utf-8"?>
<sst xmlns="http://schemas.openxmlformats.org/spreadsheetml/2006/main" count="65" uniqueCount="50">
  <si>
    <r>
      <t xml:space="preserve">Versenyképes Járások Program II. 
</t>
    </r>
    <r>
      <rPr>
        <b/>
        <sz val="12"/>
        <color theme="1"/>
        <rFont val="Times New Roman"/>
        <family val="1"/>
        <charset val="238"/>
      </rPr>
      <t>Járási Fejlesztési Fórum javaslata</t>
    </r>
  </si>
  <si>
    <t>Ssz.</t>
  </si>
  <si>
    <t xml:space="preserve">Fejlesztési igény azonosító száma </t>
  </si>
  <si>
    <t>Vármegye</t>
  </si>
  <si>
    <t>Járás</t>
  </si>
  <si>
    <r>
      <t>A fejlesztési igényt benyújtó szervezet megnevezése</t>
    </r>
    <r>
      <rPr>
        <sz val="9"/>
        <rFont val="Times New Roman"/>
        <family val="1"/>
        <charset val="238"/>
      </rPr>
      <t xml:space="preserve"> </t>
    </r>
  </si>
  <si>
    <r>
      <t xml:space="preserve">A fejlesztési igény megvalósítási formája  </t>
    </r>
    <r>
      <rPr>
        <sz val="9"/>
        <rFont val="Times New Roman"/>
        <family val="1"/>
        <charset val="238"/>
      </rPr>
      <t>(konzorcium/ társulás)</t>
    </r>
  </si>
  <si>
    <t xml:space="preserve">Konzorcium tagjai </t>
  </si>
  <si>
    <t>A fejlesztési igény címe</t>
  </si>
  <si>
    <t>A fejlesztési igény rövid leírása</t>
  </si>
  <si>
    <r>
      <t xml:space="preserve"> A fejlesztési igény összköltsége </t>
    </r>
    <r>
      <rPr>
        <sz val="9"/>
        <rFont val="Times New Roman"/>
        <family val="1"/>
        <charset val="238"/>
      </rPr>
      <t>(Ft)</t>
    </r>
  </si>
  <si>
    <r>
      <t xml:space="preserve">A fejlesztési igény megvalósításához igényelt támogatás összege összesen </t>
    </r>
    <r>
      <rPr>
        <sz val="9"/>
        <rFont val="Times New Roman"/>
        <family val="1"/>
        <charset val="238"/>
      </rPr>
      <t>(Ft)</t>
    </r>
  </si>
  <si>
    <r>
      <t xml:space="preserve">A fejlesztési igény megvalósításához szükséges saját forás  összege összesen </t>
    </r>
    <r>
      <rPr>
        <sz val="9"/>
        <rFont val="Times New Roman"/>
        <family val="1"/>
        <charset val="238"/>
      </rPr>
      <t>(Ft)</t>
    </r>
  </si>
  <si>
    <r>
      <rPr>
        <b/>
        <sz val="9"/>
        <rFont val="Times New Roman"/>
        <family val="1"/>
        <charset val="238"/>
      </rPr>
      <t xml:space="preserve">Járási Fejlesztési Fórum javaslata </t>
    </r>
    <r>
      <rPr>
        <sz val="9"/>
        <rFont val="Times New Roman"/>
        <family val="1"/>
        <charset val="238"/>
      </rPr>
      <t xml:space="preserve">
(legördülő menü szerint!)
a)      a Fórum a Fejlesztési igényt támogatásra javasolja a VJP II. ütemében rendelkezésre álló járási keret terhére
b)     a Fórum a Fejlesztési igényt tartaléklistára javasolja (a VJP II. ütemében rendelkezésre álló keret kétszerese erejéig)
c)      a Fórum a Fejlesztési igényt nem javasolja támogatásra, mert a priorizált Fejlesztési igények lekötötték a járási keretet
d)     a Fórum a Fejlesztési igényt elutasítja.</t>
    </r>
  </si>
  <si>
    <t>Járási Fejlesztési Fórum által javasolt támogatás összege (Ft)</t>
  </si>
  <si>
    <r>
      <t>KTM megjegyzés</t>
    </r>
    <r>
      <rPr>
        <sz val="9"/>
        <color rgb="FFFF0000"/>
        <rFont val="Times New Roman"/>
        <family val="1"/>
        <charset val="238"/>
      </rPr>
      <t xml:space="preserve"> (amennyiben releváns)</t>
    </r>
  </si>
  <si>
    <t>1.</t>
  </si>
  <si>
    <t>Somogy</t>
  </si>
  <si>
    <t>konzorcium</t>
  </si>
  <si>
    <t>a)      a Fórum a Fejlesztési igényt támogatásra javasolja a VJP II. ütemében rendelkezésre álló járási keret terhére</t>
  </si>
  <si>
    <t>2.</t>
  </si>
  <si>
    <t>3.</t>
  </si>
  <si>
    <t>4.</t>
  </si>
  <si>
    <t>5.</t>
  </si>
  <si>
    <t>Somogy vármegye Marcali járás</t>
  </si>
  <si>
    <t>Marcali járás</t>
  </si>
  <si>
    <t>Balatonkeresztúr Község Önkormányzata</t>
  </si>
  <si>
    <t>Balatonkeresztúr Község Önkormányzata, Marcali Város Önkormányzata; Balatonmáriafürdő Község Önkormányzata; Kéthely Község Önkormányzata</t>
  </si>
  <si>
    <t>Balatonkeresztúr településen 7. sz. főútra körforgalom létesítése</t>
  </si>
  <si>
    <t>Balatonkeresztúr településen 7. sz. Budapest - Székesfehérvár - Letenye másodrendű főút, a 6707 jelű Kéthely - Balatonkeresztúr összekötő út és a 7719 jelű Balatonkeresztúr - Balatonszentgyörgy összekötő út kereszteződésében lévő járműosztályozós csomópont átépítése körforgalmi csomóponttá.</t>
  </si>
  <si>
    <t xml:space="preserve"> Balatonszentgyörgy Környéki Önkormányzatok Társulása</t>
  </si>
  <si>
    <t>társulás</t>
  </si>
  <si>
    <t>Balatonszentgyörgy Község Önkormányzata; Balatonberény Község Önkormányzata; Vörs Község Önkormányzata; Hollád Község Önkormányzata; Tikos Község Önkormányzata; Főnyed Község Önkormányzata; Szegerdő Község Önkormányzata; Szőkedencs Község Önkormányzata</t>
  </si>
  <si>
    <t>Energiahatékonyság, közbiztonság, infrastruktúra fejlesztés.</t>
  </si>
  <si>
    <t>Balatonszentgyörgyön gyalogátkelőhelyek biztonságosabbá tétele.
Útburkolat felújítás Balatonberényben.
Főnyed és Szegerdő és Balatonszentgyörgy meglévő kamerarendszerei bővítése.
Hollád Község Önkormányzata tulajdonában álló gazdasági épület tetőszerkezetének cseréje.
Szőkedencsi játszótér egyes eszközeinek fejújítása és az erősen elhasználódott eszközök beszerzése.
Tikos Önkormányzati épületében klíma berendezések beszerzése.
Vörs településen az önkormányzat épületén szigetüzemű napelemrendszer kiépítése.</t>
  </si>
  <si>
    <t>Böhönye Község Önkormányzata</t>
  </si>
  <si>
    <t>Böhönye Község Önkormányzata, Nemeskisfalud Községi Önkormányzat; Szenyér Község Önkormányzata</t>
  </si>
  <si>
    <t>Böhönye térségi mentőállomás bekötőút felújítása II. ütem</t>
  </si>
  <si>
    <t>750 fm hosszú, böhönyei önkormányzati út felújítása. A Széchenyi utca egy része, a 27. házszámtól a 727/1 házszámig. Az Országos Mentőszolgálat és dolgozói az út felújítását kérik rendszeresen az önkormányzattól, mert sürgős eseteben minden perc számíthat kiérkezésüknél.</t>
  </si>
  <si>
    <t>Kéthely Község Önkormányzata</t>
  </si>
  <si>
    <t>Kéthely Község Önkormányzata, Somogyszentpál Község Önkormányzata; Balatonújlak Község Önkormányzata</t>
  </si>
  <si>
    <t>Sportinfrastruktúra fejlesztése Kéthelyen</t>
  </si>
  <si>
    <t xml:space="preserve">A kéthelyi sport telep öltöző épületének teljeskörű felújítása. </t>
  </si>
  <si>
    <t>Marcali Kistérségi Többcélú Társulás</t>
  </si>
  <si>
    <t>Marcali Város Önkormányzata; Sávoly Község Önkormányzata; Kéthely Község Önkormányzata</t>
  </si>
  <si>
    <t>Marcali Noszlopy utca- Berzsenyi utca körforgalom létesítése</t>
  </si>
  <si>
    <t xml:space="preserve">A Marcali Noszlopy utcának-, valamint a közszolgáltató intézmények és a Marcalitól nyugatra található települések megközelítését lehetővé tevő gyűjtőútként funkcionáló Berzsenyi utca kereszteződésében körforgalom építése. </t>
  </si>
  <si>
    <r>
      <rPr>
        <u/>
        <sz val="10"/>
        <color rgb="FFFF0000"/>
        <rFont val="Times New Roman"/>
        <family val="1"/>
        <charset val="238"/>
      </rPr>
      <t xml:space="preserve">Megjegyzés, észrevétel:
</t>
    </r>
    <r>
      <rPr>
        <sz val="10"/>
        <color rgb="FFFF0000"/>
        <rFont val="Times New Roman"/>
        <family val="1"/>
        <charset val="238"/>
      </rPr>
      <t>A Marcali járás 250 M Ft keretére 5 db fejlesztési igényt nyújtottak be 250 000 500 Ft forrásigénnyel. 
A Járási Fejlesztési Fórum a keret erejéig  5 db fejlesztési igényt javasolt támogatásra 250 M Ft értékben.
A   Járási Fejlesztési Fórum döntésével kapcsolatban szakmai jellegű észrevétel nem merül fel.</t>
    </r>
  </si>
  <si>
    <t>TVI érintettség felmerül</t>
  </si>
  <si>
    <t>A támogatás összegét 500 forinttal csökkentette a Fórum.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</si>
</sst>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Ft&quot;;[Red]\-#,##0\ &quot;Ft&quot;"/>
    <numFmt numFmtId="165" formatCode="#,##0\ &quot;Ft&quot;"/>
  </numFmts>
  <fonts count="13" x14ac:knownFonts="1">
    <font>
      <sz val="11"/>
      <color theme="1"/>
      <name val="Aptos Narrow"/>
      <family val="2"/>
      <charset val="238"/>
      <scheme val="minor"/>
    </font>
    <font>
      <b/>
      <sz val="11"/>
      <color theme="1"/>
      <name val="Book Antiqua"/>
      <family val="1"/>
      <charset val="238"/>
    </font>
    <font>
      <sz val="11"/>
      <color theme="1"/>
      <name val="Book Antiqua"/>
      <family val="1"/>
      <charset val="238"/>
    </font>
    <font>
      <b/>
      <sz val="13"/>
      <color theme="1"/>
      <name val="Times New Roman"/>
      <family val="1"/>
      <charset val="238"/>
    </font>
    <font>
      <b/>
      <sz val="12"/>
      <color theme="1"/>
      <name val="Times New Roman"/>
      <family val="1"/>
      <charset val="238"/>
    </font>
    <font>
      <b/>
      <sz val="9"/>
      <name val="Times New Roman"/>
      <family val="1"/>
      <charset val="238"/>
    </font>
    <font>
      <sz val="9"/>
      <name val="Times New Roman"/>
      <family val="1"/>
      <charset val="238"/>
    </font>
    <font>
      <b/>
      <sz val="9"/>
      <color rgb="FFFF0000"/>
      <name val="Times New Roman"/>
      <family val="1"/>
      <charset val="238"/>
    </font>
    <font>
      <sz val="9"/>
      <color rgb="FFFF0000"/>
      <name val="Times New Roman"/>
      <family val="1"/>
      <charset val="238"/>
    </font>
    <font>
      <sz val="10"/>
      <color theme="1"/>
      <name val="Times New Roman"/>
      <family val="1"/>
      <charset val="238"/>
    </font>
    <font>
      <b/>
      <sz val="10"/>
      <color theme="1"/>
      <name val="Times New Roman"/>
      <family val="1"/>
      <charset val="238"/>
    </font>
    <font>
      <sz val="10"/>
      <color rgb="FFFF0000"/>
      <name val="Times New Roman"/>
      <family val="1"/>
      <charset val="238"/>
    </font>
    <font>
      <u/>
      <sz val="10"/>
      <color rgb="FFFF0000"/>
      <name val="Times New Roman"/>
      <family val="1"/>
      <charset val="238"/>
    </font>
  </fonts>
  <fills count="4">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31">
    <xf numFmtId="0" fontId="0" fillId="0" borderId="0" xfId="0"/>
    <xf numFmtId="0" fontId="2" fillId="0" borderId="0" xfId="0" applyFont="1"/>
    <xf numFmtId="0" fontId="1" fillId="0" borderId="0" xfId="0" applyFont="1" applyAlignment="1">
      <alignment horizontal="left"/>
    </xf>
    <xf numFmtId="0" fontId="1" fillId="0" borderId="0" xfId="0" applyFont="1" applyAlignment="1">
      <alignment horizontal="left"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3" fontId="5" fillId="3" borderId="1" xfId="0" applyNumberFormat="1" applyFont="1" applyFill="1" applyBorder="1" applyAlignment="1">
      <alignment horizontal="center" vertical="center" wrapText="1"/>
    </xf>
    <xf numFmtId="3" fontId="7" fillId="2" borderId="2" xfId="0" applyNumberFormat="1" applyFont="1" applyFill="1" applyBorder="1" applyAlignment="1">
      <alignment horizontal="center" vertical="center" wrapText="1"/>
    </xf>
    <xf numFmtId="165" fontId="2" fillId="0" borderId="0" xfId="0" applyNumberFormat="1" applyFont="1" applyAlignment="1">
      <alignment horizontal="center"/>
    </xf>
    <xf numFmtId="0" fontId="2" fillId="0" borderId="0" xfId="0" applyFont="1" applyAlignment="1">
      <alignment wrapText="1"/>
    </xf>
    <xf numFmtId="0" fontId="2" fillId="0" borderId="0" xfId="0" applyFont="1" applyAlignment="1">
      <alignment horizontal="center" vertical="center"/>
    </xf>
    <xf numFmtId="164" fontId="2" fillId="0" borderId="0" xfId="0" applyNumberFormat="1" applyFont="1"/>
    <xf numFmtId="0" fontId="3" fillId="0" borderId="0" xfId="0" applyFont="1" applyAlignment="1">
      <alignment horizontal="center" vertical="center"/>
    </xf>
    <xf numFmtId="0" fontId="3" fillId="0" borderId="0" xfId="0" applyFont="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164" fontId="9" fillId="0" borderId="1" xfId="0" applyNumberFormat="1" applyFont="1" applyBorder="1" applyAlignment="1">
      <alignment horizontal="center" vertical="center"/>
    </xf>
    <xf numFmtId="0" fontId="10" fillId="3"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9" fillId="0" borderId="0" xfId="0" applyFont="1"/>
    <xf numFmtId="165" fontId="10" fillId="3" borderId="3" xfId="0" applyNumberFormat="1"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center" wrapText="1"/>
    </xf>
    <xf numFmtId="0" fontId="3" fillId="0" borderId="0" xfId="0" applyFont="1" applyAlignment="1">
      <alignment horizontal="center"/>
    </xf>
    <xf numFmtId="0" fontId="11" fillId="0" borderId="4" xfId="0" applyFont="1" applyBorder="1" applyAlignment="1">
      <alignment wrapText="1"/>
    </xf>
    <xf numFmtId="0" fontId="9" fillId="0" borderId="5" xfId="0" applyFont="1" applyBorder="1"/>
    <xf numFmtId="0" fontId="9" fillId="0" borderId="6" xfId="0" applyFont="1" applyBorder="1"/>
    <xf numFmtId="0" fontId="9" fillId="0" borderId="0" xfId="0" applyFont="1"/>
    <xf numFmtId="0" fontId="9" fillId="0" borderId="7" xfId="0" applyFont="1" applyBorder="1"/>
    <xf numFmtId="0" fontId="9" fillId="0" borderId="8" xfId="0" applyFont="1" applyBorder="1"/>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7"/>
  <sheetViews>
    <sheetView tabSelected="1" topLeftCell="A8" zoomScale="99" zoomScaleNormal="99" workbookViewId="0">
      <selection activeCell="L23" sqref="L23"/>
    </sheetView>
  </sheetViews>
  <sheetFormatPr defaultColWidth="9.109375" defaultRowHeight="14.4" x14ac:dyDescent="0.3"/>
  <cols>
    <col min="1" max="1" width="4" style="1" customWidth="1"/>
    <col min="2" max="2" width="12.6640625" style="1" customWidth="1"/>
    <col min="3" max="4" width="10.44140625" style="1" customWidth="1"/>
    <col min="5" max="5" width="19.44140625" style="1" customWidth="1"/>
    <col min="6" max="6" width="15.44140625" style="1" customWidth="1"/>
    <col min="7" max="7" width="17.6640625" style="10" customWidth="1"/>
    <col min="8" max="8" width="26.44140625" style="1" customWidth="1"/>
    <col min="9" max="9" width="34.33203125" style="1" customWidth="1"/>
    <col min="10" max="11" width="21.44140625" style="1" customWidth="1"/>
    <col min="12" max="12" width="24.33203125" style="1" customWidth="1"/>
    <col min="13" max="13" width="39.88671875" style="1" customWidth="1"/>
    <col min="14" max="14" width="21.88671875" style="1" customWidth="1"/>
    <col min="15" max="15" width="29.109375" style="1" customWidth="1"/>
    <col min="16" max="16384" width="9.109375" style="1"/>
  </cols>
  <sheetData>
    <row r="1" spans="1:15" x14ac:dyDescent="0.3">
      <c r="A1" s="22"/>
      <c r="B1" s="22"/>
      <c r="C1" s="22"/>
      <c r="D1" s="22"/>
      <c r="E1" s="22"/>
      <c r="F1" s="22"/>
      <c r="G1" s="22"/>
      <c r="H1" s="22"/>
      <c r="I1" s="22"/>
      <c r="J1" s="22"/>
      <c r="K1" s="22"/>
      <c r="L1" s="22"/>
      <c r="M1" s="22"/>
      <c r="N1" s="22"/>
    </row>
    <row r="2" spans="1:15" x14ac:dyDescent="0.3">
      <c r="A2" s="2"/>
      <c r="B2" s="2"/>
      <c r="C2" s="2"/>
      <c r="D2" s="2"/>
      <c r="E2" s="2"/>
      <c r="F2" s="2"/>
      <c r="G2" s="3"/>
      <c r="H2" s="2"/>
      <c r="I2" s="2"/>
      <c r="J2" s="2"/>
      <c r="K2" s="2"/>
      <c r="L2" s="2"/>
      <c r="M2" s="2"/>
      <c r="N2" s="2"/>
    </row>
    <row r="3" spans="1:15" ht="42.75" customHeight="1" x14ac:dyDescent="0.3">
      <c r="A3" s="23" t="s">
        <v>0</v>
      </c>
      <c r="B3" s="24"/>
      <c r="C3" s="24"/>
      <c r="D3" s="24"/>
      <c r="E3" s="24"/>
      <c r="F3" s="24"/>
      <c r="G3" s="24"/>
      <c r="H3" s="24"/>
      <c r="I3" s="24"/>
      <c r="J3" s="24"/>
      <c r="K3" s="24"/>
      <c r="L3" s="24"/>
      <c r="M3" s="24"/>
      <c r="N3" s="24"/>
    </row>
    <row r="4" spans="1:15" ht="16.8" x14ac:dyDescent="0.3">
      <c r="A4" s="24" t="s">
        <v>24</v>
      </c>
      <c r="B4" s="24"/>
      <c r="C4" s="24"/>
      <c r="D4" s="24"/>
      <c r="E4" s="24"/>
      <c r="F4" s="24"/>
      <c r="G4" s="24"/>
      <c r="H4" s="24"/>
      <c r="I4" s="24"/>
      <c r="J4" s="24"/>
      <c r="K4" s="24"/>
      <c r="L4" s="24"/>
      <c r="M4" s="24"/>
      <c r="N4" s="24"/>
    </row>
    <row r="5" spans="1:15" ht="16.8" x14ac:dyDescent="0.3">
      <c r="A5" s="13"/>
      <c r="B5" s="13"/>
      <c r="C5" s="13"/>
      <c r="D5" s="13"/>
      <c r="E5" s="13"/>
      <c r="F5" s="13"/>
      <c r="G5" s="14"/>
      <c r="H5" s="13"/>
      <c r="I5" s="13"/>
      <c r="J5" s="13"/>
      <c r="K5" s="13"/>
      <c r="L5" s="13"/>
      <c r="M5" s="13"/>
      <c r="N5" s="13"/>
      <c r="O5" s="11"/>
    </row>
    <row r="6" spans="1:15" ht="132" x14ac:dyDescent="0.3">
      <c r="A6" s="4" t="s">
        <v>1</v>
      </c>
      <c r="B6" s="4" t="s">
        <v>2</v>
      </c>
      <c r="C6" s="4" t="s">
        <v>3</v>
      </c>
      <c r="D6" s="4" t="s">
        <v>4</v>
      </c>
      <c r="E6" s="4" t="s">
        <v>5</v>
      </c>
      <c r="F6" s="4" t="s">
        <v>6</v>
      </c>
      <c r="G6" s="4" t="s">
        <v>7</v>
      </c>
      <c r="H6" s="4" t="s">
        <v>8</v>
      </c>
      <c r="I6" s="4" t="s">
        <v>9</v>
      </c>
      <c r="J6" s="5" t="s">
        <v>10</v>
      </c>
      <c r="K6" s="5" t="s">
        <v>11</v>
      </c>
      <c r="L6" s="5" t="s">
        <v>12</v>
      </c>
      <c r="M6" s="6" t="s">
        <v>13</v>
      </c>
      <c r="N6" s="7" t="s">
        <v>14</v>
      </c>
      <c r="O6" s="8" t="s">
        <v>15</v>
      </c>
    </row>
    <row r="7" spans="1:15" s="20" customFormat="1" ht="132" x14ac:dyDescent="0.25">
      <c r="A7" s="15" t="s">
        <v>16</v>
      </c>
      <c r="B7" s="15">
        <v>2237</v>
      </c>
      <c r="C7" s="15" t="s">
        <v>17</v>
      </c>
      <c r="D7" s="15" t="s">
        <v>25</v>
      </c>
      <c r="E7" s="16" t="s">
        <v>26</v>
      </c>
      <c r="F7" s="15" t="s">
        <v>18</v>
      </c>
      <c r="G7" s="16" t="s">
        <v>27</v>
      </c>
      <c r="H7" s="16" t="s">
        <v>28</v>
      </c>
      <c r="I7" s="16" t="s">
        <v>29</v>
      </c>
      <c r="J7" s="17">
        <v>100008505</v>
      </c>
      <c r="K7" s="17">
        <v>100008505</v>
      </c>
      <c r="L7" s="17">
        <v>0</v>
      </c>
      <c r="M7" s="18" t="s">
        <v>19</v>
      </c>
      <c r="N7" s="21">
        <v>100008005</v>
      </c>
      <c r="O7" s="19" t="s">
        <v>49</v>
      </c>
    </row>
    <row r="8" spans="1:15" s="20" customFormat="1" ht="237.6" x14ac:dyDescent="0.25">
      <c r="A8" s="15" t="s">
        <v>20</v>
      </c>
      <c r="B8" s="15">
        <v>3282</v>
      </c>
      <c r="C8" s="15" t="s">
        <v>17</v>
      </c>
      <c r="D8" s="15" t="s">
        <v>25</v>
      </c>
      <c r="E8" s="16" t="s">
        <v>30</v>
      </c>
      <c r="F8" s="15" t="s">
        <v>31</v>
      </c>
      <c r="G8" s="16" t="s">
        <v>32</v>
      </c>
      <c r="H8" s="16" t="s">
        <v>33</v>
      </c>
      <c r="I8" s="16" t="s">
        <v>34</v>
      </c>
      <c r="J8" s="17">
        <v>32202862</v>
      </c>
      <c r="K8" s="17">
        <v>32202862</v>
      </c>
      <c r="L8" s="17">
        <v>0</v>
      </c>
      <c r="M8" s="18" t="s">
        <v>19</v>
      </c>
      <c r="N8" s="21">
        <v>32202862</v>
      </c>
      <c r="O8" s="15"/>
    </row>
    <row r="9" spans="1:15" s="20" customFormat="1" ht="92.4" x14ac:dyDescent="0.25">
      <c r="A9" s="15" t="s">
        <v>21</v>
      </c>
      <c r="B9" s="15">
        <v>4555</v>
      </c>
      <c r="C9" s="15" t="s">
        <v>17</v>
      </c>
      <c r="D9" s="15" t="s">
        <v>25</v>
      </c>
      <c r="E9" s="16" t="s">
        <v>35</v>
      </c>
      <c r="F9" s="15" t="s">
        <v>18</v>
      </c>
      <c r="G9" s="16" t="s">
        <v>36</v>
      </c>
      <c r="H9" s="16" t="s">
        <v>37</v>
      </c>
      <c r="I9" s="16" t="s">
        <v>38</v>
      </c>
      <c r="J9" s="17">
        <v>19076312</v>
      </c>
      <c r="K9" s="17">
        <v>19076312</v>
      </c>
      <c r="L9" s="17">
        <v>0</v>
      </c>
      <c r="M9" s="18" t="s">
        <v>19</v>
      </c>
      <c r="N9" s="21">
        <v>19076312</v>
      </c>
      <c r="O9" s="15"/>
    </row>
    <row r="10" spans="1:15" s="20" customFormat="1" ht="92.4" x14ac:dyDescent="0.25">
      <c r="A10" s="15" t="s">
        <v>22</v>
      </c>
      <c r="B10" s="15">
        <v>4675</v>
      </c>
      <c r="C10" s="15" t="s">
        <v>17</v>
      </c>
      <c r="D10" s="15" t="s">
        <v>25</v>
      </c>
      <c r="E10" s="16" t="s">
        <v>39</v>
      </c>
      <c r="F10" s="15" t="s">
        <v>18</v>
      </c>
      <c r="G10" s="16" t="s">
        <v>40</v>
      </c>
      <c r="H10" s="16" t="s">
        <v>41</v>
      </c>
      <c r="I10" s="16" t="s">
        <v>42</v>
      </c>
      <c r="J10" s="17">
        <v>16100000</v>
      </c>
      <c r="K10" s="17">
        <v>16100000</v>
      </c>
      <c r="L10" s="17">
        <v>0</v>
      </c>
      <c r="M10" s="18" t="s">
        <v>19</v>
      </c>
      <c r="N10" s="21">
        <v>16100000</v>
      </c>
      <c r="O10" s="19" t="s">
        <v>48</v>
      </c>
    </row>
    <row r="11" spans="1:15" s="20" customFormat="1" ht="79.2" x14ac:dyDescent="0.25">
      <c r="A11" s="15" t="s">
        <v>23</v>
      </c>
      <c r="B11" s="15">
        <v>4760</v>
      </c>
      <c r="C11" s="15" t="s">
        <v>17</v>
      </c>
      <c r="D11" s="15" t="s">
        <v>25</v>
      </c>
      <c r="E11" s="16" t="s">
        <v>43</v>
      </c>
      <c r="F11" s="15" t="s">
        <v>31</v>
      </c>
      <c r="G11" s="16" t="s">
        <v>44</v>
      </c>
      <c r="H11" s="16" t="s">
        <v>45</v>
      </c>
      <c r="I11" s="16" t="s">
        <v>46</v>
      </c>
      <c r="J11" s="17">
        <v>82612821</v>
      </c>
      <c r="K11" s="17">
        <v>82612821</v>
      </c>
      <c r="L11" s="17">
        <v>0</v>
      </c>
      <c r="M11" s="18" t="s">
        <v>19</v>
      </c>
      <c r="N11" s="21">
        <v>82612821</v>
      </c>
      <c r="O11" s="15"/>
    </row>
    <row r="12" spans="1:15" x14ac:dyDescent="0.3">
      <c r="K12" s="12">
        <f>SUM(K7:K11)</f>
        <v>250000500</v>
      </c>
      <c r="N12" s="9">
        <f>SUM(N7:N11)</f>
        <v>250000000</v>
      </c>
    </row>
    <row r="14" spans="1:15" x14ac:dyDescent="0.3">
      <c r="B14" s="25" t="s">
        <v>47</v>
      </c>
      <c r="C14" s="26"/>
      <c r="D14" s="26"/>
      <c r="E14" s="26"/>
      <c r="F14" s="26"/>
      <c r="G14" s="26"/>
      <c r="H14" s="26"/>
      <c r="I14" s="26"/>
      <c r="J14" s="26"/>
      <c r="K14" s="26"/>
      <c r="L14" s="26"/>
    </row>
    <row r="15" spans="1:15" x14ac:dyDescent="0.3">
      <c r="B15" s="27"/>
      <c r="C15" s="28"/>
      <c r="D15" s="28"/>
      <c r="E15" s="28"/>
      <c r="F15" s="28"/>
      <c r="G15" s="28"/>
      <c r="H15" s="28"/>
      <c r="I15" s="28"/>
      <c r="J15" s="28"/>
      <c r="K15" s="28"/>
      <c r="L15" s="28"/>
    </row>
    <row r="16" spans="1:15" x14ac:dyDescent="0.3">
      <c r="B16" s="27"/>
      <c r="C16" s="28"/>
      <c r="D16" s="28"/>
      <c r="E16" s="28"/>
      <c r="F16" s="28"/>
      <c r="G16" s="28"/>
      <c r="H16" s="28"/>
      <c r="I16" s="28"/>
      <c r="J16" s="28"/>
      <c r="K16" s="28"/>
      <c r="L16" s="28"/>
    </row>
    <row r="17" spans="2:12" x14ac:dyDescent="0.3">
      <c r="B17" s="29"/>
      <c r="C17" s="30"/>
      <c r="D17" s="30"/>
      <c r="E17" s="30"/>
      <c r="F17" s="30"/>
      <c r="G17" s="30"/>
      <c r="H17" s="30"/>
      <c r="I17" s="30"/>
      <c r="J17" s="30"/>
      <c r="K17" s="30"/>
      <c r="L17" s="30"/>
    </row>
  </sheetData>
  <mergeCells count="4">
    <mergeCell ref="A1:N1"/>
    <mergeCell ref="A3:N3"/>
    <mergeCell ref="A4:N4"/>
    <mergeCell ref="B14:L17"/>
  </mergeCells>
  <dataValidations count="1">
    <dataValidation type="list" allowBlank="1" showInputMessage="1" showErrorMessage="1" sqref="M7:M11" xr:uid="{00000000-0002-0000-0500-000000000000}">
      <formula1>#REF!</formula1>
    </dataValidation>
  </dataValidations>
  <pageMargins left="0.7" right="0.7" top="0.75" bottom="0.75" header="0.3" footer="0.3"/>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Marcali járás_JFF_ javaslat</vt:lpstr>
    </vt:vector>
  </TitlesOfParts>
  <Company>NISZ Zrt.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Nemes Hedvig</dc:creator>
  <cp:lastModifiedBy>Székely Eszter</cp:lastModifiedBy>
  <dcterms:created xsi:type="dcterms:W3CDTF">2025-11-26T13:15:40Z</dcterms:created>
  <dcterms:modified xsi:type="dcterms:W3CDTF">2025-12-10T10:11:29Z</dcterms:modified>
</cp:coreProperties>
</file>